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esearch\!PJW Docs\Accreditation\2019 evidence\"/>
    </mc:Choice>
  </mc:AlternateContent>
  <bookViews>
    <workbookView xWindow="8880" yWindow="0" windowWidth="9720" windowHeight="5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4" i="1"/>
  <c r="J15" i="1"/>
  <c r="J16" i="1"/>
  <c r="J17" i="1"/>
  <c r="J18" i="1"/>
  <c r="J13" i="1"/>
  <c r="J12" i="1"/>
  <c r="J11" i="1"/>
  <c r="J8" i="1"/>
  <c r="J9" i="1"/>
  <c r="J10" i="1"/>
  <c r="J7" i="1"/>
  <c r="J6" i="1"/>
  <c r="J5" i="1"/>
</calcChain>
</file>

<file path=xl/sharedStrings.xml><?xml version="1.0" encoding="utf-8"?>
<sst xmlns="http://schemas.openxmlformats.org/spreadsheetml/2006/main" count="74" uniqueCount="59">
  <si>
    <t>Data Element</t>
  </si>
  <si>
    <t>Definition of the measure</t>
  </si>
  <si>
    <t>Multi-year average</t>
  </si>
  <si>
    <t>Institution-set standard</t>
  </si>
  <si>
    <t>Stretch goal</t>
  </si>
  <si>
    <t xml:space="preserve">Percentage of degree, certificate, and/or transfer seeking college prepared (student's lowest course attempted in math and/or English was college level) students starting first time tracked for six years who completed a degree, certificate, or transfer related outcome </t>
  </si>
  <si>
    <t>2013-2014</t>
  </si>
  <si>
    <t>2014-2015</t>
  </si>
  <si>
    <t>2015-2016</t>
  </si>
  <si>
    <t>2016-2017</t>
  </si>
  <si>
    <t>Completion Rate Overall</t>
  </si>
  <si>
    <t>Completion Rate Unprepared</t>
  </si>
  <si>
    <t>Completion Rate Prepared</t>
  </si>
  <si>
    <t>Percentage of degree, certificate, and/or transfer seeking students tracked for six years who attempted any level of math and/or English in the first three years, who completed a degree, certificate, or transfer related outcome</t>
  </si>
  <si>
    <t>Percentage of first-time degree, certificate, and/or transfer-seeking students tracked for six years who attempted any level of math and/or English in the first three years, who completed a degree, certificate, or transfer related outcome</t>
  </si>
  <si>
    <t>Remedial Rate - Math</t>
  </si>
  <si>
    <t>Remedial Rate - English</t>
  </si>
  <si>
    <t>Remedial Rate - ESL</t>
  </si>
  <si>
    <t>Percentage of credit students tracked for six years who started below transfer level in math and completed a college-level transfer course in math</t>
  </si>
  <si>
    <t>Percentage of credit students tracked for six years who started below transfer level in English and completed a college-level transfer course in English</t>
  </si>
  <si>
    <t>Percentage of credit students tracked for six years who started below transfer level in ESL and completed a college-level transfer course in ESL</t>
  </si>
  <si>
    <t>Career Education Rate</t>
  </si>
  <si>
    <t>Percentage of students tracked for six years who started first time and completed more than eight units in courses classified as career technical education in a single discipline and completed a degree, certificate, or transferred</t>
  </si>
  <si>
    <t>Successful Course Completion</t>
  </si>
  <si>
    <t>Percentage of Fall term credit course enrollments where student earned a grade of C or better</t>
  </si>
  <si>
    <t>Source</t>
  </si>
  <si>
    <t>Scorecard</t>
  </si>
  <si>
    <t>Local / GavDATA</t>
  </si>
  <si>
    <t>2017-2018</t>
  </si>
  <si>
    <t>Fall 2017</t>
  </si>
  <si>
    <t>Fall 2016</t>
  </si>
  <si>
    <t>Fall 2015</t>
  </si>
  <si>
    <t>Fall 2014</t>
  </si>
  <si>
    <t>Fall 2013</t>
  </si>
  <si>
    <t>Completion of Degrees</t>
  </si>
  <si>
    <t xml:space="preserve">Number of associate degrees completed </t>
  </si>
  <si>
    <t xml:space="preserve">Number of Chancellor's Office approved certificates completed </t>
  </si>
  <si>
    <t xml:space="preserve">Completion of Certificates </t>
  </si>
  <si>
    <t>data incomplete</t>
  </si>
  <si>
    <t>Transfer-level English Year 1</t>
  </si>
  <si>
    <t>The percentage of first-time students who complete 6 units and attempt any math or English in their first year who complete a transfer-level course in English in their first year</t>
  </si>
  <si>
    <t>Transfer-level English Year 2</t>
  </si>
  <si>
    <t>The percentage of first-time students who complete 6 units and attempt any math or English in their first year who complete a transfer-level course in English in their first or second year</t>
  </si>
  <si>
    <t xml:space="preserve">Observation Year </t>
  </si>
  <si>
    <t>Observation Term</t>
  </si>
  <si>
    <t>Transfer-level Math Year 1</t>
  </si>
  <si>
    <t>The percentage of first-time students who complete 6 units and attempt any math or English in their first year who complete a transfer-level course in math in their first year</t>
  </si>
  <si>
    <t>Transfer-level Math Year 2</t>
  </si>
  <si>
    <t>The percentage of first-time students who complete 6 units and attempt any math or English in their first year who complete a transfer-level course in math in their first or second year</t>
  </si>
  <si>
    <t>The median number of years from the time of a student's first enrollment in a CCC until the time they receive an AA, AS, or ADT degree</t>
  </si>
  <si>
    <t>Median Time to Degree</t>
  </si>
  <si>
    <t>IEPI</t>
  </si>
  <si>
    <t>Career Technical Education (CTE) Skills Builder</t>
  </si>
  <si>
    <t>The median percentage change in wages for students who completed higher level CTE coursework in a given year and left the system without receiving any type of traditional outcome such as transfer to a four year institution or completion of a degree or certificate</t>
  </si>
  <si>
    <t>Scorecard / IEPI</t>
  </si>
  <si>
    <t>Gavilan College | Research, Planning, and Institutional Effectiveness</t>
  </si>
  <si>
    <t>"Institutional Research - Use it for good, never for evil."</t>
  </si>
  <si>
    <t>2017-2018 Annual Report</t>
  </si>
  <si>
    <t>Gavilan College Institution Set Standards &amp;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</si>
</sst>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wrapText="1"/>
    </xf>
    <xf numFmtId="2" fontId="1" fillId="0" borderId="0" xfId="1" applyNumberFormat="1" applyFont="1" applyFill="1" applyBorder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right" vertical="center"/>
    </xf>
    <xf numFmtId="164" fontId="2" fillId="0" borderId="0" xfId="1" applyNumberFormat="1" applyFont="1" applyBorder="1" applyAlignment="1" applyProtection="1">
      <alignment horizontal="right" vertical="center" wrapText="1" readingOrder="1"/>
      <protection locked="0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2" fillId="0" borderId="0" xfId="0" applyNumberFormat="1" applyFont="1" applyBorder="1" applyAlignment="1" applyProtection="1">
      <alignment horizontal="right" vertical="center" wrapText="1" readingOrder="1"/>
      <protection locked="0"/>
    </xf>
    <xf numFmtId="1" fontId="1" fillId="0" borderId="0" xfId="1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1" fontId="1" fillId="0" borderId="0" xfId="0" applyNumberFormat="1" applyFont="1" applyBorder="1" applyAlignment="1">
      <alignment horizontal="right" vertical="center"/>
    </xf>
    <xf numFmtId="164" fontId="1" fillId="0" borderId="0" xfId="1" applyNumberFormat="1" applyFont="1" applyFill="1" applyBorder="1" applyAlignment="1">
      <alignment horizontal="right" vertical="center"/>
    </xf>
    <xf numFmtId="2" fontId="1" fillId="0" borderId="0" xfId="1" applyNumberFormat="1" applyFont="1" applyFill="1" applyBorder="1" applyAlignment="1">
      <alignment horizontal="right" vertical="center"/>
    </xf>
    <xf numFmtId="2" fontId="2" fillId="0" borderId="0" xfId="0" applyNumberFormat="1" applyFont="1" applyBorder="1" applyAlignment="1" applyProtection="1">
      <alignment horizontal="right" vertical="center" wrapText="1" readingOrder="1"/>
      <protection locked="0"/>
    </xf>
    <xf numFmtId="165" fontId="1" fillId="0" borderId="0" xfId="0" applyNumberFormat="1" applyFont="1" applyBorder="1" applyAlignment="1">
      <alignment horizontal="right" vertical="center"/>
    </xf>
    <xf numFmtId="9" fontId="1" fillId="0" borderId="0" xfId="1" applyFont="1" applyFill="1" applyBorder="1" applyAlignment="1">
      <alignment horizontal="right" vertical="center"/>
    </xf>
    <xf numFmtId="9" fontId="2" fillId="0" borderId="0" xfId="1" applyFont="1" applyBorder="1" applyAlignment="1" applyProtection="1">
      <alignment horizontal="right" vertical="center" wrapText="1" readingOrder="1"/>
      <protection locked="0"/>
    </xf>
    <xf numFmtId="9" fontId="1" fillId="0" borderId="0" xfId="1" applyFont="1" applyBorder="1" applyAlignment="1">
      <alignment horizontal="right" vertical="center"/>
    </xf>
    <xf numFmtId="164" fontId="2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1" fontId="1" fillId="0" borderId="0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A2" sqref="A2"/>
    </sheetView>
  </sheetViews>
  <sheetFormatPr defaultRowHeight="15" x14ac:dyDescent="0.25"/>
  <cols>
    <col min="1" max="1" width="14.7109375" style="1" customWidth="1"/>
    <col min="2" max="2" width="40.7109375" style="1" customWidth="1"/>
    <col min="3" max="11" width="13.5703125" style="1" customWidth="1"/>
    <col min="12" max="16384" width="9.140625" style="1"/>
  </cols>
  <sheetData>
    <row r="1" spans="1:11" ht="28.5" x14ac:dyDescent="0.25">
      <c r="A1" s="5" t="s">
        <v>58</v>
      </c>
    </row>
    <row r="2" spans="1:11" ht="28.5" x14ac:dyDescent="0.25">
      <c r="A2" s="5" t="s">
        <v>57</v>
      </c>
    </row>
    <row r="3" spans="1:11" x14ac:dyDescent="0.25">
      <c r="D3" s="2"/>
      <c r="E3" s="27" t="s">
        <v>43</v>
      </c>
      <c r="F3" s="27"/>
      <c r="G3" s="27"/>
      <c r="H3" s="27"/>
      <c r="I3" s="27"/>
      <c r="J3" s="2"/>
    </row>
    <row r="4" spans="1:11" s="3" customFormat="1" ht="30" customHeight="1" x14ac:dyDescent="0.25">
      <c r="A4" s="3" t="s">
        <v>0</v>
      </c>
      <c r="B4" s="3" t="s">
        <v>1</v>
      </c>
      <c r="C4" s="6" t="s">
        <v>3</v>
      </c>
      <c r="D4" s="7" t="s">
        <v>4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28</v>
      </c>
      <c r="J4" s="7" t="s">
        <v>2</v>
      </c>
      <c r="K4" s="6" t="s">
        <v>25</v>
      </c>
    </row>
    <row r="5" spans="1:11" ht="90" x14ac:dyDescent="0.25">
      <c r="A5" s="26" t="s">
        <v>10</v>
      </c>
      <c r="B5" s="3" t="s">
        <v>13</v>
      </c>
      <c r="C5" s="8">
        <v>0.47499999999999998</v>
      </c>
      <c r="D5" s="8">
        <v>0.53500000000000003</v>
      </c>
      <c r="E5" s="9">
        <v>0.42599999999999999</v>
      </c>
      <c r="F5" s="9">
        <v>0.46100000000000002</v>
      </c>
      <c r="G5" s="9">
        <v>0.46600000000000003</v>
      </c>
      <c r="H5" s="9">
        <v>0.46400000000000002</v>
      </c>
      <c r="I5" s="9">
        <v>0.46300000000000002</v>
      </c>
      <c r="J5" s="10">
        <f>AVERAGE(E5:I5)</f>
        <v>0.45599999999999996</v>
      </c>
      <c r="K5" s="11" t="s">
        <v>26</v>
      </c>
    </row>
    <row r="6" spans="1:11" ht="105" x14ac:dyDescent="0.25">
      <c r="A6" s="26" t="s">
        <v>11</v>
      </c>
      <c r="B6" s="3" t="s">
        <v>14</v>
      </c>
      <c r="C6" s="8">
        <v>0.4</v>
      </c>
      <c r="D6" s="8">
        <v>0.46</v>
      </c>
      <c r="E6" s="12">
        <v>0.33200000000000002</v>
      </c>
      <c r="F6" s="12">
        <v>0.34300000000000003</v>
      </c>
      <c r="G6" s="12">
        <v>0.39400000000000002</v>
      </c>
      <c r="H6" s="12">
        <v>0.38400000000000001</v>
      </c>
      <c r="I6" s="12">
        <v>0.36899999999999999</v>
      </c>
      <c r="J6" s="10">
        <f>AVERAGE(E6:I6)</f>
        <v>0.36439999999999995</v>
      </c>
      <c r="K6" s="11" t="s">
        <v>26</v>
      </c>
    </row>
    <row r="7" spans="1:11" ht="105" x14ac:dyDescent="0.25">
      <c r="A7" s="26" t="s">
        <v>12</v>
      </c>
      <c r="B7" s="3" t="s">
        <v>5</v>
      </c>
      <c r="C7" s="8">
        <v>0.66500000000000004</v>
      </c>
      <c r="D7" s="8">
        <v>0.71</v>
      </c>
      <c r="E7" s="12">
        <v>0.63700000000000001</v>
      </c>
      <c r="F7" s="12">
        <v>0.71</v>
      </c>
      <c r="G7" s="12">
        <v>0.63700000000000001</v>
      </c>
      <c r="H7" s="12">
        <v>0.65100000000000002</v>
      </c>
      <c r="I7" s="12">
        <v>0.68300000000000005</v>
      </c>
      <c r="J7" s="10">
        <f>AVERAGE(E7:I7)</f>
        <v>0.66359999999999997</v>
      </c>
      <c r="K7" s="11" t="s">
        <v>26</v>
      </c>
    </row>
    <row r="8" spans="1:11" ht="60" x14ac:dyDescent="0.25">
      <c r="A8" s="26" t="s">
        <v>15</v>
      </c>
      <c r="B8" s="3" t="s">
        <v>18</v>
      </c>
      <c r="C8" s="8">
        <v>0.33500000000000002</v>
      </c>
      <c r="D8" s="8">
        <v>0.39500000000000002</v>
      </c>
      <c r="E8" s="12">
        <v>0.29299999999999998</v>
      </c>
      <c r="F8" s="12">
        <v>0.317</v>
      </c>
      <c r="G8" s="12">
        <v>0.3</v>
      </c>
      <c r="H8" s="12">
        <v>0.32600000000000001</v>
      </c>
      <c r="I8" s="12">
        <v>0.376</v>
      </c>
      <c r="J8" s="10">
        <f t="shared" ref="J8:J19" si="0">AVERAGE(E8:I8)</f>
        <v>0.32240000000000002</v>
      </c>
      <c r="K8" s="11" t="s">
        <v>26</v>
      </c>
    </row>
    <row r="9" spans="1:11" ht="60" x14ac:dyDescent="0.25">
      <c r="A9" s="26" t="s">
        <v>16</v>
      </c>
      <c r="B9" s="3" t="s">
        <v>19</v>
      </c>
      <c r="C9" s="8">
        <v>0.41</v>
      </c>
      <c r="D9" s="8">
        <v>0.47</v>
      </c>
      <c r="E9" s="12">
        <v>0.36499999999999999</v>
      </c>
      <c r="F9" s="12">
        <v>0.36799999999999999</v>
      </c>
      <c r="G9" s="12">
        <v>0.36099999999999999</v>
      </c>
      <c r="H9" s="12">
        <v>0.39700000000000002</v>
      </c>
      <c r="I9" s="12">
        <v>0.38300000000000001</v>
      </c>
      <c r="J9" s="10">
        <f t="shared" si="0"/>
        <v>0.37479999999999997</v>
      </c>
      <c r="K9" s="11" t="s">
        <v>26</v>
      </c>
    </row>
    <row r="10" spans="1:11" ht="60" x14ac:dyDescent="0.25">
      <c r="A10" s="26" t="s">
        <v>17</v>
      </c>
      <c r="B10" s="3" t="s">
        <v>20</v>
      </c>
      <c r="C10" s="8">
        <v>0.12</v>
      </c>
      <c r="D10" s="8">
        <v>0.18</v>
      </c>
      <c r="E10" s="12">
        <v>7.5999999999999998E-2</v>
      </c>
      <c r="F10" s="12">
        <v>6.5000000000000002E-2</v>
      </c>
      <c r="G10" s="12">
        <v>4.3999999999999997E-2</v>
      </c>
      <c r="H10" s="12">
        <v>0.112</v>
      </c>
      <c r="I10" s="12">
        <v>5.7000000000000002E-2</v>
      </c>
      <c r="J10" s="10">
        <f t="shared" si="0"/>
        <v>7.0800000000000002E-2</v>
      </c>
      <c r="K10" s="11" t="s">
        <v>26</v>
      </c>
    </row>
    <row r="11" spans="1:11" ht="90" x14ac:dyDescent="0.25">
      <c r="A11" s="26" t="s">
        <v>21</v>
      </c>
      <c r="B11" s="3" t="s">
        <v>22</v>
      </c>
      <c r="C11" s="8">
        <v>0.51</v>
      </c>
      <c r="D11" s="8">
        <v>0.56999999999999995</v>
      </c>
      <c r="E11" s="12">
        <v>0.4</v>
      </c>
      <c r="F11" s="12">
        <v>0.44</v>
      </c>
      <c r="G11" s="12">
        <v>0.41699999999999998</v>
      </c>
      <c r="H11" s="12">
        <v>0.496</v>
      </c>
      <c r="I11" s="12">
        <v>0.48199999999999998</v>
      </c>
      <c r="J11" s="10">
        <f t="shared" si="0"/>
        <v>0.44700000000000006</v>
      </c>
      <c r="K11" s="11" t="s">
        <v>26</v>
      </c>
    </row>
    <row r="12" spans="1:11" ht="30" x14ac:dyDescent="0.25">
      <c r="A12" s="26" t="s">
        <v>34</v>
      </c>
      <c r="B12" s="3" t="s">
        <v>35</v>
      </c>
      <c r="C12" s="13">
        <v>550</v>
      </c>
      <c r="D12" s="13">
        <v>690</v>
      </c>
      <c r="E12" s="14">
        <v>463</v>
      </c>
      <c r="F12" s="14">
        <v>443</v>
      </c>
      <c r="G12" s="14">
        <v>503</v>
      </c>
      <c r="H12" s="14">
        <v>537</v>
      </c>
      <c r="I12" s="24" t="s">
        <v>38</v>
      </c>
      <c r="J12" s="15">
        <f t="shared" si="0"/>
        <v>486.5</v>
      </c>
      <c r="K12" s="6" t="s">
        <v>27</v>
      </c>
    </row>
    <row r="13" spans="1:11" ht="30" x14ac:dyDescent="0.25">
      <c r="A13" s="26" t="s">
        <v>37</v>
      </c>
      <c r="B13" s="3" t="s">
        <v>36</v>
      </c>
      <c r="C13" s="13">
        <v>525</v>
      </c>
      <c r="D13" s="13">
        <v>690</v>
      </c>
      <c r="E13" s="14">
        <v>376</v>
      </c>
      <c r="F13" s="14">
        <v>404</v>
      </c>
      <c r="G13" s="14">
        <v>480</v>
      </c>
      <c r="H13" s="14">
        <v>648</v>
      </c>
      <c r="I13" s="24" t="s">
        <v>38</v>
      </c>
      <c r="J13" s="15">
        <f t="shared" si="0"/>
        <v>477</v>
      </c>
      <c r="K13" s="6" t="s">
        <v>27</v>
      </c>
    </row>
    <row r="14" spans="1:11" ht="75" x14ac:dyDescent="0.25">
      <c r="A14" s="26" t="s">
        <v>39</v>
      </c>
      <c r="B14" s="3" t="s">
        <v>40</v>
      </c>
      <c r="C14" s="16">
        <v>0.56499999999999995</v>
      </c>
      <c r="D14" s="16">
        <v>0.625</v>
      </c>
      <c r="E14" s="12">
        <v>0.34</v>
      </c>
      <c r="F14" s="12">
        <v>0.34599999999999997</v>
      </c>
      <c r="G14" s="12">
        <v>0.377</v>
      </c>
      <c r="H14" s="12">
        <v>0.38200000000000001</v>
      </c>
      <c r="I14" s="12">
        <v>0.41899999999999998</v>
      </c>
      <c r="J14" s="8">
        <f t="shared" si="0"/>
        <v>0.37279999999999996</v>
      </c>
      <c r="K14" s="25" t="s">
        <v>54</v>
      </c>
    </row>
    <row r="15" spans="1:11" ht="75" x14ac:dyDescent="0.25">
      <c r="A15" s="26" t="s">
        <v>41</v>
      </c>
      <c r="B15" s="3" t="s">
        <v>42</v>
      </c>
      <c r="C15" s="16">
        <v>0.73</v>
      </c>
      <c r="D15" s="16">
        <v>0.79</v>
      </c>
      <c r="E15" s="12">
        <v>0.497</v>
      </c>
      <c r="F15" s="12">
        <v>0.499</v>
      </c>
      <c r="G15" s="12">
        <v>0.55600000000000005</v>
      </c>
      <c r="H15" s="12">
        <v>0.52800000000000002</v>
      </c>
      <c r="I15" s="12">
        <v>0.56000000000000005</v>
      </c>
      <c r="J15" s="8">
        <f t="shared" si="0"/>
        <v>0.52800000000000002</v>
      </c>
      <c r="K15" s="25" t="s">
        <v>54</v>
      </c>
    </row>
    <row r="16" spans="1:11" ht="75" x14ac:dyDescent="0.25">
      <c r="A16" s="26" t="s">
        <v>45</v>
      </c>
      <c r="B16" s="3" t="s">
        <v>46</v>
      </c>
      <c r="C16" s="16">
        <v>0.15</v>
      </c>
      <c r="D16" s="16">
        <v>0.21</v>
      </c>
      <c r="E16" s="12">
        <v>8.3000000000000004E-2</v>
      </c>
      <c r="F16" s="12">
        <v>7.8E-2</v>
      </c>
      <c r="G16" s="12">
        <v>0.11</v>
      </c>
      <c r="H16" s="12">
        <v>9.8000000000000004E-2</v>
      </c>
      <c r="I16" s="12">
        <v>0.13100000000000001</v>
      </c>
      <c r="J16" s="8">
        <f t="shared" si="0"/>
        <v>0.1</v>
      </c>
      <c r="K16" s="25" t="s">
        <v>54</v>
      </c>
    </row>
    <row r="17" spans="1:11" ht="75" x14ac:dyDescent="0.25">
      <c r="A17" s="26" t="s">
        <v>47</v>
      </c>
      <c r="B17" s="3" t="s">
        <v>48</v>
      </c>
      <c r="C17" s="16">
        <v>0.33</v>
      </c>
      <c r="D17" s="16">
        <v>0.39</v>
      </c>
      <c r="E17" s="12">
        <v>0.182</v>
      </c>
      <c r="F17" s="12">
        <v>0.192</v>
      </c>
      <c r="G17" s="12">
        <v>0.26100000000000001</v>
      </c>
      <c r="H17" s="12">
        <v>0.221</v>
      </c>
      <c r="I17" s="12">
        <v>0.28199999999999997</v>
      </c>
      <c r="J17" s="8">
        <f t="shared" si="0"/>
        <v>0.22759999999999997</v>
      </c>
      <c r="K17" s="25" t="s">
        <v>54</v>
      </c>
    </row>
    <row r="18" spans="1:11" ht="60" x14ac:dyDescent="0.25">
      <c r="A18" s="26" t="s">
        <v>50</v>
      </c>
      <c r="B18" s="3" t="s">
        <v>49</v>
      </c>
      <c r="C18" s="17">
        <v>3.5</v>
      </c>
      <c r="D18" s="17">
        <v>2.8</v>
      </c>
      <c r="E18" s="18">
        <v>4</v>
      </c>
      <c r="F18" s="18">
        <v>3.7</v>
      </c>
      <c r="G18" s="18">
        <v>4.3</v>
      </c>
      <c r="H18" s="18">
        <v>3.8</v>
      </c>
      <c r="I18" s="18">
        <v>3.7</v>
      </c>
      <c r="J18" s="19">
        <f t="shared" si="0"/>
        <v>3.9</v>
      </c>
      <c r="K18" s="11" t="s">
        <v>51</v>
      </c>
    </row>
    <row r="19" spans="1:11" ht="105" x14ac:dyDescent="0.25">
      <c r="A19" s="26" t="s">
        <v>52</v>
      </c>
      <c r="B19" s="3" t="s">
        <v>53</v>
      </c>
      <c r="C19" s="20">
        <v>0.13</v>
      </c>
      <c r="D19" s="20">
        <v>0.15</v>
      </c>
      <c r="E19" s="21">
        <v>1.4E-2</v>
      </c>
      <c r="F19" s="21">
        <v>3.9E-2</v>
      </c>
      <c r="G19" s="21">
        <v>0.129</v>
      </c>
      <c r="H19" s="18" t="s">
        <v>38</v>
      </c>
      <c r="I19" s="18" t="s">
        <v>38</v>
      </c>
      <c r="J19" s="22">
        <f t="shared" si="0"/>
        <v>6.0666666666666667E-2</v>
      </c>
      <c r="K19" s="25" t="s">
        <v>54</v>
      </c>
    </row>
    <row r="20" spans="1:11" x14ac:dyDescent="0.25">
      <c r="A20" s="26"/>
      <c r="C20" s="20"/>
      <c r="D20" s="20"/>
      <c r="E20" s="28" t="s">
        <v>44</v>
      </c>
      <c r="F20" s="28"/>
      <c r="G20" s="28"/>
      <c r="H20" s="28"/>
      <c r="I20" s="28"/>
      <c r="J20" s="15"/>
      <c r="K20" s="11"/>
    </row>
    <row r="21" spans="1:11" x14ac:dyDescent="0.25">
      <c r="A21" s="26"/>
      <c r="C21" s="8"/>
      <c r="D21" s="8"/>
      <c r="E21" s="12" t="s">
        <v>33</v>
      </c>
      <c r="F21" s="12" t="s">
        <v>32</v>
      </c>
      <c r="G21" s="12" t="s">
        <v>31</v>
      </c>
      <c r="H21" s="12" t="s">
        <v>30</v>
      </c>
      <c r="I21" s="12" t="s">
        <v>29</v>
      </c>
      <c r="J21" s="10"/>
      <c r="K21" s="11"/>
    </row>
    <row r="22" spans="1:11" ht="45" x14ac:dyDescent="0.25">
      <c r="A22" s="26" t="s">
        <v>23</v>
      </c>
      <c r="B22" s="3" t="s">
        <v>24</v>
      </c>
      <c r="C22" s="16">
        <v>0.72</v>
      </c>
      <c r="D22" s="16">
        <v>0.78</v>
      </c>
      <c r="E22" s="23">
        <v>0.72</v>
      </c>
      <c r="F22" s="23">
        <v>0.71</v>
      </c>
      <c r="G22" s="23">
        <v>0.72</v>
      </c>
      <c r="H22" s="23">
        <v>0.67</v>
      </c>
      <c r="I22" s="23">
        <v>0.69</v>
      </c>
      <c r="J22" s="11"/>
      <c r="K22" s="6" t="s">
        <v>27</v>
      </c>
    </row>
    <row r="23" spans="1:11" x14ac:dyDescent="0.25">
      <c r="C23" s="4"/>
      <c r="D23" s="4"/>
    </row>
    <row r="24" spans="1:11" x14ac:dyDescent="0.25">
      <c r="A24" s="29" t="s">
        <v>55</v>
      </c>
    </row>
    <row r="25" spans="1:11" x14ac:dyDescent="0.25">
      <c r="A25" s="30" t="s">
        <v>56</v>
      </c>
    </row>
  </sheetData>
  <mergeCells count="2">
    <mergeCell ref="E3:I3"/>
    <mergeCell ref="E20:I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Gavilan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J. Wruck</dc:creator>
  <cp:lastModifiedBy>Peter J. Wruck</cp:lastModifiedBy>
  <dcterms:created xsi:type="dcterms:W3CDTF">2018-08-16T22:20:21Z</dcterms:created>
  <dcterms:modified xsi:type="dcterms:W3CDTF">2018-08-21T22:11:39Z</dcterms:modified>
</cp:coreProperties>
</file>